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.OLP2\Desktop\STUBBORN GUARDIAN ORTHOS\PCF RY SHAIPAAA\"/>
    </mc:Choice>
  </mc:AlternateContent>
  <xr:revisionPtr revIDLastSave="0" documentId="8_{C59F3F78-E877-45E3-8DBA-D760F258F610}" xr6:coauthVersionLast="45" xr6:coauthVersionMax="45" xr10:uidLastSave="{00000000-0000-0000-0000-000000000000}"/>
  <bookViews>
    <workbookView xWindow="-98" yWindow="-98" windowWidth="28996" windowHeight="15796" xr2:uid="{0F62CAD2-2FC0-441A-969A-430AAB5E4D3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3" i="1"/>
  <c r="O4" i="1"/>
  <c r="O5" i="1"/>
  <c r="O2" i="1"/>
</calcChain>
</file>

<file path=xl/sharedStrings.xml><?xml version="1.0" encoding="utf-8"?>
<sst xmlns="http://schemas.openxmlformats.org/spreadsheetml/2006/main" count="273" uniqueCount="106">
  <si>
    <t>ALEGRA</t>
  </si>
  <si>
    <t>BEALIE FROM THE TEMPLE OF QUEEN NEFERTITI</t>
  </si>
  <si>
    <t>BRAVE STRONG ACTION PRINCES</t>
  </si>
  <si>
    <t>BRAVE STRONG ANGEL BEAST</t>
  </si>
  <si>
    <t>BRUMA DE EL CALABAZO</t>
  </si>
  <si>
    <t>CAMORRA BALUARTE DE LOS PERROS</t>
  </si>
  <si>
    <t>CERA BALUARTE DE LOS PERROS</t>
  </si>
  <si>
    <t>CHISTOSO ANGEL DUST</t>
  </si>
  <si>
    <t>CHISTOSO BARRACUDA</t>
  </si>
  <si>
    <t>CHISTOSO CAYENNE</t>
  </si>
  <si>
    <t>CHISTOSO DAYDREAM</t>
  </si>
  <si>
    <t>CHISTOSO FUNKY LADY</t>
  </si>
  <si>
    <t>CORSO NONPAREL KIRINIKA</t>
  </si>
  <si>
    <t>CUTE CALIFORNIA RITAKIM</t>
  </si>
  <si>
    <t>DARA PERRO PRESA GRAND</t>
  </si>
  <si>
    <t>DIAMANTE RAYAS ARIEL</t>
  </si>
  <si>
    <t>DINORA</t>
  </si>
  <si>
    <t>EOS DOGO POLIS</t>
  </si>
  <si>
    <t>FEDRA TO MIEJSCE</t>
  </si>
  <si>
    <t>FICCA NUESTRA SANGRE</t>
  </si>
  <si>
    <t>FINNDOCAN'S ADONCIA</t>
  </si>
  <si>
    <t>GARM DE CANARIO'S GÆNGSTER</t>
  </si>
  <si>
    <t>GARM DE CANARIO'S GURIMALLA</t>
  </si>
  <si>
    <t>GOYA NUESTRA SANGRE</t>
  </si>
  <si>
    <t>GRANDES GUARDIA'S VALKYRIE</t>
  </si>
  <si>
    <t>GRANDES GUARDIA'S VENDETTA</t>
  </si>
  <si>
    <t>GREJON'S ARWEN DE SOBRESALIR</t>
  </si>
  <si>
    <t>HALVA PERROS DEL CUERO</t>
  </si>
  <si>
    <t>HARD HEARTS ALANA</t>
  </si>
  <si>
    <t>HARD HEARTS BRAHMA</t>
  </si>
  <si>
    <t>HARD HEARTS BRUNHILDE</t>
  </si>
  <si>
    <t>HARD HEARTS COBRA</t>
  </si>
  <si>
    <t>KIKAPOON LOTTA</t>
  </si>
  <si>
    <t>KINCS AMI VAN ANGIE</t>
  </si>
  <si>
    <t>PRESAGAUTE'S SJÖSALAKVINNAN</t>
  </si>
  <si>
    <t>RIVA BALUARTE DE LOS PERROS</t>
  </si>
  <si>
    <t>STRONG GUARD AMALIA</t>
  </si>
  <si>
    <t>STUBBORN GUARDIAN AKATORA</t>
  </si>
  <si>
    <t>STUBBORN GUARDIAN EKHIDNA</t>
  </si>
  <si>
    <t>ULTIMATE SELECTION CC ELENA</t>
  </si>
  <si>
    <t>WILMA II DE ATLANTIDA CAN</t>
  </si>
  <si>
    <t>VIRNE'S RAJANSA KAIKELLA</t>
  </si>
  <si>
    <t>D/C</t>
  </si>
  <si>
    <t>0/0</t>
  </si>
  <si>
    <t>C/C</t>
  </si>
  <si>
    <t>OK</t>
  </si>
  <si>
    <t>B/B</t>
  </si>
  <si>
    <t>1./1</t>
  </si>
  <si>
    <t>C/D</t>
  </si>
  <si>
    <t>1/0</t>
  </si>
  <si>
    <t>A/A</t>
  </si>
  <si>
    <t>B/A</t>
  </si>
  <si>
    <t>EI OK</t>
  </si>
  <si>
    <t>D/D</t>
  </si>
  <si>
    <t>EI TUTKITTU</t>
  </si>
  <si>
    <t>2./1</t>
  </si>
  <si>
    <t>0/1</t>
  </si>
  <si>
    <t xml:space="preserve">0/0 </t>
  </si>
  <si>
    <t>C/B</t>
  </si>
  <si>
    <t>A/B</t>
  </si>
  <si>
    <t>LTV0, SP0</t>
  </si>
  <si>
    <t>LTV0, SP1, VA0</t>
  </si>
  <si>
    <t>LTV1 ,VA0</t>
  </si>
  <si>
    <t>B/C</t>
  </si>
  <si>
    <t>1/1.</t>
  </si>
  <si>
    <t>0/1.</t>
  </si>
  <si>
    <t xml:space="preserve">B/B </t>
  </si>
  <si>
    <t>LTV O</t>
  </si>
  <si>
    <t>LTV 1</t>
  </si>
  <si>
    <t>SELKÄ VA</t>
  </si>
  <si>
    <t>VA 0</t>
  </si>
  <si>
    <t>SELKÄ SP</t>
  </si>
  <si>
    <t>SP 0</t>
  </si>
  <si>
    <t xml:space="preserve">SP 1 </t>
  </si>
  <si>
    <t>4 TUTKIMATONTA NARTTUA.</t>
  </si>
  <si>
    <t>NARTTUJA 42 KPL 2005-2020</t>
  </si>
  <si>
    <t>LONKAT TUTKITTU 38KPL</t>
  </si>
  <si>
    <t>KYYNÄRET TUTKITTU 38KPL</t>
  </si>
  <si>
    <t>SYDÄN TUTKITTU 16KPL</t>
  </si>
  <si>
    <t>POLVET TUTKITTU 17KPL</t>
  </si>
  <si>
    <t>SILMÄT TUTKITTU 16KPL</t>
  </si>
  <si>
    <t>13 NARTTUA JOLLA ENEMMÄN KUIN 1 PENTUETTA.</t>
  </si>
  <si>
    <t>SELKÄ TUTKITTU 3KPL</t>
  </si>
  <si>
    <t>%</t>
  </si>
  <si>
    <t>LONKAT</t>
  </si>
  <si>
    <t>26KPL</t>
  </si>
  <si>
    <t>KYYNÄRET</t>
  </si>
  <si>
    <t>25KPL</t>
  </si>
  <si>
    <t>0/2</t>
  </si>
  <si>
    <t>1./3</t>
  </si>
  <si>
    <t>3./3</t>
  </si>
  <si>
    <t>POLVET 14KPL</t>
  </si>
  <si>
    <t>SYDÄN  10KPL</t>
  </si>
  <si>
    <t>SILMÄT 10KPL</t>
  </si>
  <si>
    <t>SELKÄ 6KPL</t>
  </si>
  <si>
    <t>LTV 0</t>
  </si>
  <si>
    <t>LTV1</t>
  </si>
  <si>
    <t>VAO</t>
  </si>
  <si>
    <t>VA1</t>
  </si>
  <si>
    <t>SPO</t>
  </si>
  <si>
    <t>SP1</t>
  </si>
  <si>
    <t>urokset</t>
  </si>
  <si>
    <t xml:space="preserve">EI TUTKITTU </t>
  </si>
  <si>
    <t>JALOSTUS UROKSIA  36KPL 2005-2020</t>
  </si>
  <si>
    <t>13KPL UROKSIA JOILLA ENEMMÄNKUIN 1 PENTUE.</t>
  </si>
  <si>
    <t>TÄYSIN TUTKIMATTOMIA UROKSIA 10KPL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</si>
</sst>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16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44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0" fillId="2" borderId="0" xfId="0" applyFill="1"/>
    <xf numFmtId="0" fontId="3" fillId="2" borderId="0" xfId="0" applyFont="1" applyFill="1"/>
  </cellXfs>
  <cellStyles count="3">
    <cellStyle name="Hyperlinkki" xfId="1" builtinId="8"/>
    <cellStyle name="Normaali" xfId="0" builtinId="0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KYYNÄRTILASTO 2005-2020 42KPL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358705161854772E-2"/>
          <c:y val="0.19486111111111112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Taul1!$M$11:$M$15</c:f>
              <c:strCache>
                <c:ptCount val="5"/>
                <c:pt idx="0">
                  <c:v>0/0</c:v>
                </c:pt>
                <c:pt idx="1">
                  <c:v>0/1</c:v>
                </c:pt>
                <c:pt idx="2">
                  <c:v>1./1</c:v>
                </c:pt>
                <c:pt idx="3">
                  <c:v>2./1</c:v>
                </c:pt>
                <c:pt idx="4">
                  <c:v>EI TUTKITTU</c:v>
                </c:pt>
              </c:strCache>
            </c:strRef>
          </c:cat>
          <c:val>
            <c:numRef>
              <c:f>Taul1!$N$11:$N$15</c:f>
              <c:numCache>
                <c:formatCode>General</c:formatCode>
                <c:ptCount val="5"/>
                <c:pt idx="0">
                  <c:v>31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D-4E8B-AC17-1A398AC9DE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2140144"/>
        <c:axId val="1161150592"/>
      </c:barChart>
      <c:catAx>
        <c:axId val="12214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61150592"/>
        <c:crosses val="autoZero"/>
        <c:auto val="1"/>
        <c:lblAlgn val="ctr"/>
        <c:lblOffset val="100"/>
        <c:noMultiLvlLbl val="0"/>
      </c:catAx>
      <c:valAx>
        <c:axId val="116115059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214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sunset" dir="t"/>
    </a:scene3d>
    <a:sp3d prstMaterial="metal"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SILMÄTUTKIMUKSET 2005-2020 36KPL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8442999016653507E-2"/>
          <c:y val="0.27975592262759041"/>
          <c:w val="0.93878105946453805"/>
          <c:h val="0.6263006804234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Taul1!$P$37:$P$39</c:f>
              <c:strCache>
                <c:ptCount val="3"/>
                <c:pt idx="0">
                  <c:v>OK</c:v>
                </c:pt>
                <c:pt idx="1">
                  <c:v>EI OK</c:v>
                </c:pt>
                <c:pt idx="2">
                  <c:v>EI TUTKITTU</c:v>
                </c:pt>
              </c:strCache>
            </c:strRef>
          </c:cat>
          <c:val>
            <c:numRef>
              <c:f>Taul1!$Q$37:$Q$39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05A-9D14-DA8B40672C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40627856"/>
        <c:axId val="1682619920"/>
      </c:barChart>
      <c:catAx>
        <c:axId val="34062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82619920"/>
        <c:crosses val="autoZero"/>
        <c:auto val="1"/>
        <c:lblAlgn val="ctr"/>
        <c:lblOffset val="100"/>
        <c:noMultiLvlLbl val="0"/>
      </c:catAx>
      <c:valAx>
        <c:axId val="1682619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062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flat" dir="t"/>
    </a:scene3d>
    <a:sp3d prstMaterial="metal"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SELKÄTUTKIMUKSET 2005-2020 36KPL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Taul1!$P$41:$P$49</c:f>
              <c:strCache>
                <c:ptCount val="9"/>
                <c:pt idx="0">
                  <c:v>LTV 0</c:v>
                </c:pt>
                <c:pt idx="1">
                  <c:v>LTV1</c:v>
                </c:pt>
                <c:pt idx="2">
                  <c:v>EI TUTKITTU</c:v>
                </c:pt>
                <c:pt idx="3">
                  <c:v>VAO</c:v>
                </c:pt>
                <c:pt idx="4">
                  <c:v>VA1</c:v>
                </c:pt>
                <c:pt idx="5">
                  <c:v>EI TUTKITTU</c:v>
                </c:pt>
                <c:pt idx="6">
                  <c:v>SPO</c:v>
                </c:pt>
                <c:pt idx="7">
                  <c:v>SP1</c:v>
                </c:pt>
                <c:pt idx="8">
                  <c:v>EI TUTKITTU</c:v>
                </c:pt>
              </c:strCache>
            </c:strRef>
          </c:cat>
          <c:val>
            <c:numRef>
              <c:f>Taul1!$Q$41:$Q$49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30</c:v>
                </c:pt>
                <c:pt idx="3">
                  <c:v>4</c:v>
                </c:pt>
                <c:pt idx="4">
                  <c:v>1</c:v>
                </c:pt>
                <c:pt idx="5">
                  <c:v>31</c:v>
                </c:pt>
                <c:pt idx="6">
                  <c:v>4</c:v>
                </c:pt>
                <c:pt idx="7">
                  <c:v>1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1-42A4-91C0-03F770BD1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855850608"/>
        <c:axId val="1642096336"/>
      </c:barChart>
      <c:catAx>
        <c:axId val="185585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42096336"/>
        <c:crosses val="autoZero"/>
        <c:auto val="1"/>
        <c:lblAlgn val="ctr"/>
        <c:lblOffset val="100"/>
        <c:noMultiLvlLbl val="0"/>
      </c:catAx>
      <c:valAx>
        <c:axId val="1642096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5585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POLVITILASTO 2005-2020 42KPL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7171296296296298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Taul1!$M$17:$M$19</c:f>
              <c:strCache>
                <c:ptCount val="3"/>
                <c:pt idx="0">
                  <c:v>0/0</c:v>
                </c:pt>
                <c:pt idx="1">
                  <c:v>0/1</c:v>
                </c:pt>
                <c:pt idx="2">
                  <c:v>EI TUTKITTU</c:v>
                </c:pt>
              </c:strCache>
            </c:strRef>
          </c:cat>
          <c:val>
            <c:numRef>
              <c:f>Taul1!$N$17:$N$19</c:f>
              <c:numCache>
                <c:formatCode>General</c:formatCode>
                <c:ptCount val="3"/>
                <c:pt idx="0">
                  <c:v>13</c:v>
                </c:pt>
                <c:pt idx="1">
                  <c:v>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3-4F71-A4D0-C6189C93DD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984250368"/>
        <c:axId val="341277920"/>
      </c:barChart>
      <c:catAx>
        <c:axId val="198425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i-FI"/>
          </a:p>
        </c:txPr>
        <c:crossAx val="341277920"/>
        <c:crosses val="autoZero"/>
        <c:auto val="1"/>
        <c:lblAlgn val="ctr"/>
        <c:lblOffset val="100"/>
        <c:noMultiLvlLbl val="0"/>
      </c:catAx>
      <c:valAx>
        <c:axId val="34127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425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 SYDÄNTILASTO 2005-2020 42KPL</a:t>
            </a:r>
          </a:p>
          <a:p>
            <a:pPr>
              <a:defRPr/>
            </a:pP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Taul1!$M$21:$M$22</c:f>
              <c:strCache>
                <c:ptCount val="2"/>
                <c:pt idx="0">
                  <c:v>OK</c:v>
                </c:pt>
                <c:pt idx="1">
                  <c:v>EI TUTKITTU</c:v>
                </c:pt>
              </c:strCache>
            </c:strRef>
          </c:cat>
          <c:val>
            <c:numRef>
              <c:f>Taul1!$N$21:$N$22</c:f>
              <c:numCache>
                <c:formatCode>General</c:formatCode>
                <c:ptCount val="2"/>
                <c:pt idx="0">
                  <c:v>16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A-48C4-A922-B48D33430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982613696"/>
        <c:axId val="939473120"/>
      </c:barChart>
      <c:catAx>
        <c:axId val="19826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9473120"/>
        <c:crosses val="autoZero"/>
        <c:auto val="1"/>
        <c:lblAlgn val="ctr"/>
        <c:lblOffset val="100"/>
        <c:noMultiLvlLbl val="0"/>
      </c:catAx>
      <c:valAx>
        <c:axId val="9394731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8261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SILMÄTUTKIMUKSET 2005-2020 42KPL</a:t>
            </a:r>
          </a:p>
          <a:p>
            <a:pPr>
              <a:defRPr/>
            </a:pP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Taul1!$M$24:$M$26</c:f>
              <c:strCache>
                <c:ptCount val="3"/>
                <c:pt idx="0">
                  <c:v>OK</c:v>
                </c:pt>
                <c:pt idx="1">
                  <c:v>EI OK</c:v>
                </c:pt>
                <c:pt idx="2">
                  <c:v>EI TUTKITTU</c:v>
                </c:pt>
              </c:strCache>
            </c:strRef>
          </c:cat>
          <c:val>
            <c:numRef>
              <c:f>Taul1!$N$24:$N$26</c:f>
              <c:numCache>
                <c:formatCode>General</c:formatCode>
                <c:ptCount val="3"/>
                <c:pt idx="0">
                  <c:v>10</c:v>
                </c:pt>
                <c:pt idx="1">
                  <c:v>6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E-4E15-8CB3-C675855921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77317680"/>
        <c:axId val="207393232"/>
      </c:barChart>
      <c:catAx>
        <c:axId val="197731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393232"/>
        <c:crosses val="autoZero"/>
        <c:auto val="1"/>
        <c:lblAlgn val="ctr"/>
        <c:lblOffset val="100"/>
        <c:noMultiLvlLbl val="0"/>
      </c:catAx>
      <c:valAx>
        <c:axId val="207393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7731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SELKÄTUTKIMUKSET 2005-2020 42KPL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3.0418333741596582E-2"/>
          <c:y val="0.29819211060737894"/>
          <c:w val="0.93916333251680684"/>
          <c:h val="0.4610457704071194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Taul1!$M$28:$M$37</c:f>
              <c:strCache>
                <c:ptCount val="10"/>
                <c:pt idx="0">
                  <c:v>LTV O</c:v>
                </c:pt>
                <c:pt idx="1">
                  <c:v>LTV 1</c:v>
                </c:pt>
                <c:pt idx="2">
                  <c:v>EI TUTKITTU</c:v>
                </c:pt>
                <c:pt idx="3">
                  <c:v>SELKÄ VA</c:v>
                </c:pt>
                <c:pt idx="4">
                  <c:v>VA 0</c:v>
                </c:pt>
                <c:pt idx="5">
                  <c:v>EI TUTKITTU</c:v>
                </c:pt>
                <c:pt idx="6">
                  <c:v>SELKÄ SP</c:v>
                </c:pt>
                <c:pt idx="7">
                  <c:v>SP 0</c:v>
                </c:pt>
                <c:pt idx="8">
                  <c:v>SP 1 </c:v>
                </c:pt>
                <c:pt idx="9">
                  <c:v>EI TUTKITTU</c:v>
                </c:pt>
              </c:strCache>
            </c:strRef>
          </c:cat>
          <c:val>
            <c:numRef>
              <c:f>Taul1!$N$28:$N$37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39</c:v>
                </c:pt>
                <c:pt idx="4">
                  <c:v>2</c:v>
                </c:pt>
                <c:pt idx="5">
                  <c:v>40</c:v>
                </c:pt>
                <c:pt idx="7">
                  <c:v>1</c:v>
                </c:pt>
                <c:pt idx="8">
                  <c:v>1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5-40F2-8160-A0C55E8D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21164000"/>
        <c:axId val="1156672400"/>
      </c:barChart>
      <c:catAx>
        <c:axId val="1211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56672400"/>
        <c:crosses val="autoZero"/>
        <c:auto val="1"/>
        <c:lblAlgn val="ctr"/>
        <c:lblOffset val="100"/>
        <c:noMultiLvlLbl val="0"/>
      </c:catAx>
      <c:valAx>
        <c:axId val="1156672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16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LONKKATILASTO 2005-2020</a:t>
            </a:r>
          </a:p>
          <a:p>
            <a:pPr>
              <a:defRPr/>
            </a:pPr>
            <a:r>
              <a:rPr lang="en-US"/>
              <a:t>Oranssi narttu 42kpl </a:t>
            </a:r>
          </a:p>
          <a:p>
            <a:pPr>
              <a:defRPr/>
            </a:pPr>
            <a:r>
              <a:rPr lang="en-US"/>
              <a:t>Vihreä uros 36kpl</a:t>
            </a:r>
          </a:p>
        </c:rich>
      </c:tx>
      <c:layout>
        <c:manualLayout>
          <c:xMode val="edge"/>
          <c:yMode val="edge"/>
          <c:x val="0.29387577878789878"/>
          <c:y val="2.9308391200097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3.3725697746844556E-3"/>
          <c:y val="0.29063330298235668"/>
          <c:w val="0.99662743022531541"/>
          <c:h val="0.598001624523589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Taul1!$S$18:$S$25</c:f>
              <c:strCache>
                <c:ptCount val="8"/>
                <c:pt idx="0">
                  <c:v>A/A</c:v>
                </c:pt>
                <c:pt idx="1">
                  <c:v>B/B </c:v>
                </c:pt>
                <c:pt idx="2">
                  <c:v>C/C</c:v>
                </c:pt>
                <c:pt idx="3">
                  <c:v>D/D</c:v>
                </c:pt>
                <c:pt idx="4">
                  <c:v>A/B</c:v>
                </c:pt>
                <c:pt idx="5">
                  <c:v>B/C</c:v>
                </c:pt>
                <c:pt idx="6">
                  <c:v>C/D</c:v>
                </c:pt>
                <c:pt idx="7">
                  <c:v>EI TUTKITTU</c:v>
                </c:pt>
              </c:strCache>
            </c:strRef>
          </c:cat>
          <c:val>
            <c:numRef>
              <c:f>Taul1!$T$18:$T$25</c:f>
              <c:numCache>
                <c:formatCode>General</c:formatCode>
                <c:ptCount val="8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B-4F68-A429-F4C8531D3063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Taul1!$S$18:$S$25</c:f>
              <c:strCache>
                <c:ptCount val="8"/>
                <c:pt idx="0">
                  <c:v>A/A</c:v>
                </c:pt>
                <c:pt idx="1">
                  <c:v>B/B </c:v>
                </c:pt>
                <c:pt idx="2">
                  <c:v>C/C</c:v>
                </c:pt>
                <c:pt idx="3">
                  <c:v>D/D</c:v>
                </c:pt>
                <c:pt idx="4">
                  <c:v>A/B</c:v>
                </c:pt>
                <c:pt idx="5">
                  <c:v>B/C</c:v>
                </c:pt>
                <c:pt idx="6">
                  <c:v>C/D</c:v>
                </c:pt>
                <c:pt idx="7">
                  <c:v>EI TUTKITTU</c:v>
                </c:pt>
              </c:strCache>
            </c:strRef>
          </c:cat>
          <c:val>
            <c:numRef>
              <c:f>Taul1!$U$18:$U$25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B-4F68-A429-F4C8531D3063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Taul1!$S$18:$S$25</c:f>
              <c:strCache>
                <c:ptCount val="8"/>
                <c:pt idx="0">
                  <c:v>A/A</c:v>
                </c:pt>
                <c:pt idx="1">
                  <c:v>B/B </c:v>
                </c:pt>
                <c:pt idx="2">
                  <c:v>C/C</c:v>
                </c:pt>
                <c:pt idx="3">
                  <c:v>D/D</c:v>
                </c:pt>
                <c:pt idx="4">
                  <c:v>A/B</c:v>
                </c:pt>
                <c:pt idx="5">
                  <c:v>B/C</c:v>
                </c:pt>
                <c:pt idx="6">
                  <c:v>C/D</c:v>
                </c:pt>
                <c:pt idx="7">
                  <c:v>EI TUTKITTU</c:v>
                </c:pt>
              </c:strCache>
            </c:strRef>
          </c:cat>
          <c:val>
            <c:numRef>
              <c:f>Taul1!$V$18:$V$25</c:f>
              <c:numCache>
                <c:formatCode>General</c:formatCode>
                <c:ptCount val="8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B-4F68-A429-F4C8531D30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0362815"/>
        <c:axId val="1770690367"/>
      </c:barChart>
      <c:catAx>
        <c:axId val="177036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770690367"/>
        <c:crosses val="autoZero"/>
        <c:auto val="1"/>
        <c:lblAlgn val="ctr"/>
        <c:lblOffset val="100"/>
        <c:noMultiLvlLbl val="0"/>
      </c:catAx>
      <c:valAx>
        <c:axId val="177069036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70362815"/>
        <c:crosses val="autoZero"/>
        <c:crossBetween val="between"/>
      </c:valAx>
      <c:spPr>
        <a:noFill/>
        <a:ln>
          <a:noFill/>
          <a:prstDash val="sysDot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glow rad="38100">
        <a:schemeClr val="accent1">
          <a:alpha val="39000"/>
        </a:schemeClr>
      </a:glow>
    </a:effectLst>
    <a:scene3d>
      <a:camera prst="orthographicFront"/>
      <a:lightRig rig="sunset" dir="t"/>
    </a:scene3d>
    <a:sp3d prstMaterial="dkEdge">
      <a:bevelT w="101600" prst="riblet"/>
    </a:sp3d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KYYNÄRTILASTO 2005-2020 36KPL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A5-4E04-A0A2-F82DA60B0B9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A5-4E04-A0A2-F82DA60B0B9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5-4E04-A0A2-F82DA60B0B9E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A5-4E04-A0A2-F82DA60B0B9E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A5-4E04-A0A2-F82DA60B0B9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A5-4E04-A0A2-F82DA60B0B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Taul1!$P$24:$P$29</c:f>
              <c:strCache>
                <c:ptCount val="6"/>
                <c:pt idx="0">
                  <c:v>0/0</c:v>
                </c:pt>
                <c:pt idx="1">
                  <c:v>0/1</c:v>
                </c:pt>
                <c:pt idx="2">
                  <c:v>0/2</c:v>
                </c:pt>
                <c:pt idx="3">
                  <c:v>1./3</c:v>
                </c:pt>
                <c:pt idx="4">
                  <c:v>3./3</c:v>
                </c:pt>
                <c:pt idx="5">
                  <c:v>EI TUTKITTU </c:v>
                </c:pt>
              </c:strCache>
            </c:strRef>
          </c:cat>
          <c:val>
            <c:numRef>
              <c:f>Taul1!$Q$24:$Q$29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5-4E04-A0A2-F82DA60B0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67949648"/>
        <c:axId val="1678058240"/>
      </c:barChart>
      <c:catAx>
        <c:axId val="18679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78058240"/>
        <c:crosses val="autoZero"/>
        <c:auto val="1"/>
        <c:lblAlgn val="ctr"/>
        <c:lblOffset val="100"/>
        <c:noMultiLvlLbl val="0"/>
      </c:catAx>
      <c:valAx>
        <c:axId val="16780582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6794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sunset" dir="t"/>
    </a:scene3d>
    <a:sp3d prstMaterial="matte"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i-FI"/>
              <a:t>POLVITILASTO 2005-2020 36KPL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Taul1!$P$31:$P$32</c:f>
              <c:strCache>
                <c:ptCount val="2"/>
                <c:pt idx="0">
                  <c:v>0/0</c:v>
                </c:pt>
                <c:pt idx="1">
                  <c:v>EI TUTKITTU</c:v>
                </c:pt>
              </c:strCache>
            </c:strRef>
          </c:cat>
          <c:val>
            <c:numRef>
              <c:f>Taul1!$Q$31:$Q$32</c:f>
              <c:numCache>
                <c:formatCode>General</c:formatCode>
                <c:ptCount val="2"/>
                <c:pt idx="0">
                  <c:v>14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E-494B-8AC9-1C121713A9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67552944"/>
        <c:axId val="2126947328"/>
      </c:barChart>
      <c:catAx>
        <c:axId val="18675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26947328"/>
        <c:crosses val="autoZero"/>
        <c:auto val="1"/>
        <c:lblAlgn val="ctr"/>
        <c:lblOffset val="100"/>
        <c:noMultiLvlLbl val="0"/>
      </c:catAx>
      <c:valAx>
        <c:axId val="2126947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6755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SYDÄNTILASTO 2005-2020 36KPL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51-44AC-985C-9C4B4CBA928C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51-44AC-985C-9C4B4CBA9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Taul1!$P$34:$P$35</c:f>
              <c:strCache>
                <c:ptCount val="2"/>
                <c:pt idx="0">
                  <c:v>OK</c:v>
                </c:pt>
                <c:pt idx="1">
                  <c:v>EI TUTKITTU</c:v>
                </c:pt>
              </c:strCache>
            </c:strRef>
          </c:cat>
          <c:val>
            <c:numRef>
              <c:f>Taul1!$Q$34:$Q$35</c:f>
              <c:numCache>
                <c:formatCode>General</c:formatCode>
                <c:ptCount val="2"/>
                <c:pt idx="0">
                  <c:v>10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1-44AC-985C-9C4B4CBA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855843008"/>
        <c:axId val="1642091760"/>
      </c:barChart>
      <c:catAx>
        <c:axId val="18558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642091760"/>
        <c:crosses val="autoZero"/>
        <c:auto val="1"/>
        <c:lblAlgn val="ctr"/>
        <c:lblOffset val="100"/>
        <c:noMultiLvlLbl val="0"/>
      </c:catAx>
      <c:valAx>
        <c:axId val="164209176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5584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36956</xdr:colOff>
      <xdr:row>50</xdr:row>
      <xdr:rowOff>107072</xdr:rowOff>
    </xdr:from>
    <xdr:to>
      <xdr:col>32</xdr:col>
      <xdr:colOff>72307</xdr:colOff>
      <xdr:row>65</xdr:row>
      <xdr:rowOff>125338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DECEDCC4-C6B0-4917-B5FC-DF52763AB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36505</xdr:colOff>
      <xdr:row>66</xdr:row>
      <xdr:rowOff>4164</xdr:rowOff>
    </xdr:from>
    <xdr:to>
      <xdr:col>32</xdr:col>
      <xdr:colOff>71858</xdr:colOff>
      <xdr:row>81</xdr:row>
      <xdr:rowOff>19855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2091401E-DCF4-4186-A864-E22181216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32514</xdr:colOff>
      <xdr:row>34</xdr:row>
      <xdr:rowOff>141816</xdr:rowOff>
    </xdr:from>
    <xdr:to>
      <xdr:col>32</xdr:col>
      <xdr:colOff>67865</xdr:colOff>
      <xdr:row>49</xdr:row>
      <xdr:rowOff>160081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FAFB0A26-5E68-43AE-8D68-3E65CE964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540077</xdr:colOff>
      <xdr:row>18</xdr:row>
      <xdr:rowOff>130796</xdr:rowOff>
    </xdr:from>
    <xdr:to>
      <xdr:col>31</xdr:col>
      <xdr:colOff>572920</xdr:colOff>
      <xdr:row>33</xdr:row>
      <xdr:rowOff>149061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4C4E1FC2-B441-4962-8085-FC8EF95E5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543894</xdr:colOff>
      <xdr:row>2</xdr:row>
      <xdr:rowOff>137561</xdr:rowOff>
    </xdr:from>
    <xdr:to>
      <xdr:col>31</xdr:col>
      <xdr:colOff>595722</xdr:colOff>
      <xdr:row>17</xdr:row>
      <xdr:rowOff>101163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7C6B3F33-6D96-447F-98D8-0EF0937DC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455722</xdr:colOff>
      <xdr:row>81</xdr:row>
      <xdr:rowOff>163199</xdr:rowOff>
    </xdr:from>
    <xdr:to>
      <xdr:col>38</xdr:col>
      <xdr:colOff>202846</xdr:colOff>
      <xdr:row>99</xdr:row>
      <xdr:rowOff>127273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23CEA34B-1FC3-4F8A-B7B7-BB2DC690D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291433</xdr:colOff>
      <xdr:row>50</xdr:row>
      <xdr:rowOff>101849</xdr:rowOff>
    </xdr:from>
    <xdr:to>
      <xdr:col>39</xdr:col>
      <xdr:colOff>324711</xdr:colOff>
      <xdr:row>65</xdr:row>
      <xdr:rowOff>90832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968DA73E-84B6-401D-A929-53405D254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271866</xdr:colOff>
      <xdr:row>66</xdr:row>
      <xdr:rowOff>29055</xdr:rowOff>
    </xdr:from>
    <xdr:to>
      <xdr:col>39</xdr:col>
      <xdr:colOff>312845</xdr:colOff>
      <xdr:row>81</xdr:row>
      <xdr:rowOff>32922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F809243E-B66B-4E85-BED6-5BED72940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362454</xdr:colOff>
      <xdr:row>34</xdr:row>
      <xdr:rowOff>122111</xdr:rowOff>
    </xdr:from>
    <xdr:to>
      <xdr:col>39</xdr:col>
      <xdr:colOff>394057</xdr:colOff>
      <xdr:row>49</xdr:row>
      <xdr:rowOff>160781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92F391C6-8D8A-4A3F-B9CA-1EEF31DE7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436912</xdr:colOff>
      <xdr:row>18</xdr:row>
      <xdr:rowOff>146571</xdr:rowOff>
    </xdr:from>
    <xdr:to>
      <xdr:col>39</xdr:col>
      <xdr:colOff>471307</xdr:colOff>
      <xdr:row>33</xdr:row>
      <xdr:rowOff>161255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F408B06A-FBFE-4546-9FF8-4F9CD71AC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269649</xdr:colOff>
      <xdr:row>2</xdr:row>
      <xdr:rowOff>159112</xdr:rowOff>
    </xdr:from>
    <xdr:to>
      <xdr:col>39</xdr:col>
      <xdr:colOff>292062</xdr:colOff>
      <xdr:row>17</xdr:row>
      <xdr:rowOff>169677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32BED956-9DAE-460A-97FB-58D3AB138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alostus.kennelliitto.fi/frmKoira.aspx?RekNo=FI27448%2F16" TargetMode="External"/><Relationship Id="rId18" Type="http://schemas.openxmlformats.org/officeDocument/2006/relationships/hyperlink" Target="https://jalostus.kennelliitto.fi/frmKoira.aspx?RekNo=FI31387%2F14" TargetMode="External"/><Relationship Id="rId26" Type="http://schemas.openxmlformats.org/officeDocument/2006/relationships/hyperlink" Target="https://jalostus.kennelliitto.fi/frmKoira.aspx?RekNo=FI46858%2F15" TargetMode="External"/><Relationship Id="rId39" Type="http://schemas.openxmlformats.org/officeDocument/2006/relationships/hyperlink" Target="https://jalostus.kennelliitto.fi/frmKoira.aspx?RekNo=FI16384%2F10" TargetMode="External"/><Relationship Id="rId21" Type="http://schemas.openxmlformats.org/officeDocument/2006/relationships/hyperlink" Target="https://jalostus.kennelliitto.fi/frmKoira.aspx?RekNo=FI12180%2F20" TargetMode="External"/><Relationship Id="rId34" Type="http://schemas.openxmlformats.org/officeDocument/2006/relationships/hyperlink" Target="https://jalostus.kennelliitto.fi/frmKoira.aspx?RekNo=FI43711%2F09" TargetMode="External"/><Relationship Id="rId42" Type="http://schemas.openxmlformats.org/officeDocument/2006/relationships/hyperlink" Target="https://jalostus.kennelliitto.fi/frmKoira.aspx?RekNo=FI19076%2F18" TargetMode="External"/><Relationship Id="rId7" Type="http://schemas.openxmlformats.org/officeDocument/2006/relationships/hyperlink" Target="https://jalostus.kennelliitto.fi/frmKoira.aspx?RekNo=FI10951%2F10" TargetMode="External"/><Relationship Id="rId2" Type="http://schemas.openxmlformats.org/officeDocument/2006/relationships/hyperlink" Target="https://jalostus.kennelliitto.fi/frmKoira.aspx?RekNo=FIN35122%2F08" TargetMode="External"/><Relationship Id="rId16" Type="http://schemas.openxmlformats.org/officeDocument/2006/relationships/hyperlink" Target="https://jalostus.kennelliitto.fi/frmKoira.aspx?RekNo=ER61440%2F10" TargetMode="External"/><Relationship Id="rId20" Type="http://schemas.openxmlformats.org/officeDocument/2006/relationships/hyperlink" Target="https://jalostus.kennelliitto.fi/frmKoira.aspx?RekNo=FI40118%2F20" TargetMode="External"/><Relationship Id="rId29" Type="http://schemas.openxmlformats.org/officeDocument/2006/relationships/hyperlink" Target="https://jalostus.kennelliitto.fi/frmKoira.aspx?RekNo=FI18893%2F18" TargetMode="External"/><Relationship Id="rId41" Type="http://schemas.openxmlformats.org/officeDocument/2006/relationships/hyperlink" Target="https://jalostus.kennelliitto.fi/frmKoira.aspx?RekNo=FI10693%2F19" TargetMode="External"/><Relationship Id="rId1" Type="http://schemas.openxmlformats.org/officeDocument/2006/relationships/hyperlink" Target="https://jalostus.kennelliitto.fi/frmKoira.aspx?RekNo=FI18632%2F16" TargetMode="External"/><Relationship Id="rId6" Type="http://schemas.openxmlformats.org/officeDocument/2006/relationships/hyperlink" Target="https://jalostus.kennelliitto.fi/frmKoira.aspx?RekNo=FI31179%2F13" TargetMode="External"/><Relationship Id="rId11" Type="http://schemas.openxmlformats.org/officeDocument/2006/relationships/hyperlink" Target="https://jalostus.kennelliitto.fi/frmKoira.aspx?RekNo=FI15744%2F17" TargetMode="External"/><Relationship Id="rId24" Type="http://schemas.openxmlformats.org/officeDocument/2006/relationships/hyperlink" Target="https://jalostus.kennelliitto.fi/frmKoira.aspx?RekNo=FI49285%2F13" TargetMode="External"/><Relationship Id="rId32" Type="http://schemas.openxmlformats.org/officeDocument/2006/relationships/hyperlink" Target="https://jalostus.kennelliitto.fi/frmKoira.aspx?RekNo=FI41713%2F11" TargetMode="External"/><Relationship Id="rId37" Type="http://schemas.openxmlformats.org/officeDocument/2006/relationships/hyperlink" Target="https://jalostus.kennelliitto.fi/frmKoira.aspx?RekNo=FI11015%2F11" TargetMode="External"/><Relationship Id="rId40" Type="http://schemas.openxmlformats.org/officeDocument/2006/relationships/hyperlink" Target="https://jalostus.kennelliitto.fi/frmKoira.aspx?RekNo=FI16390%2F10" TargetMode="External"/><Relationship Id="rId5" Type="http://schemas.openxmlformats.org/officeDocument/2006/relationships/hyperlink" Target="https://jalostus.kennelliitto.fi/frmKoira.aspx?RekNo=FI10679%2F14" TargetMode="External"/><Relationship Id="rId15" Type="http://schemas.openxmlformats.org/officeDocument/2006/relationships/hyperlink" Target="https://jalostus.kennelliitto.fi/frmKoira.aspx?RekNo=FI15070%2F17" TargetMode="External"/><Relationship Id="rId23" Type="http://schemas.openxmlformats.org/officeDocument/2006/relationships/hyperlink" Target="https://jalostus.kennelliitto.fi/frmKoira.aspx?RekNo=FI53106%2F11" TargetMode="External"/><Relationship Id="rId28" Type="http://schemas.openxmlformats.org/officeDocument/2006/relationships/hyperlink" Target="https://jalostus.kennelliitto.fi/frmKoira.aspx?RekNo=ER42519%2F07" TargetMode="External"/><Relationship Id="rId36" Type="http://schemas.openxmlformats.org/officeDocument/2006/relationships/hyperlink" Target="https://jalostus.kennelliitto.fi/frmKoira.aspx?RekNo=FI61457%2F10" TargetMode="External"/><Relationship Id="rId10" Type="http://schemas.openxmlformats.org/officeDocument/2006/relationships/hyperlink" Target="https://jalostus.kennelliitto.fi/frmKoira.aspx?RekNo=FI14027%2F18" TargetMode="External"/><Relationship Id="rId19" Type="http://schemas.openxmlformats.org/officeDocument/2006/relationships/hyperlink" Target="https://jalostus.kennelliitto.fi/frmKoira.aspx?RekNo=FI50921%2F12" TargetMode="External"/><Relationship Id="rId31" Type="http://schemas.openxmlformats.org/officeDocument/2006/relationships/hyperlink" Target="https://jalostus.kennelliitto.fi/frmKoira.aspx?RekNo=FI16347%2F14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jalostus.kennelliitto.fi/frmKoira.aspx?RekNo=FI10218%2F17" TargetMode="External"/><Relationship Id="rId9" Type="http://schemas.openxmlformats.org/officeDocument/2006/relationships/hyperlink" Target="https://jalostus.kennelliitto.fi/frmKoira.aspx?RekNo=ER54677%2F06" TargetMode="External"/><Relationship Id="rId14" Type="http://schemas.openxmlformats.org/officeDocument/2006/relationships/hyperlink" Target="https://jalostus.kennelliitto.fi/frmKoira.aspx?RekNo=FI18463%2F14" TargetMode="External"/><Relationship Id="rId22" Type="http://schemas.openxmlformats.org/officeDocument/2006/relationships/hyperlink" Target="https://jalostus.kennelliitto.fi/frmKoira.aspx?RekNo=FI21278%2F12" TargetMode="External"/><Relationship Id="rId27" Type="http://schemas.openxmlformats.org/officeDocument/2006/relationships/hyperlink" Target="https://jalostus.kennelliitto.fi/frmKoira.aspx?RekNo=ER31116%2F15" TargetMode="External"/><Relationship Id="rId30" Type="http://schemas.openxmlformats.org/officeDocument/2006/relationships/hyperlink" Target="https://jalostus.kennelliitto.fi/frmKoira.aspx?RekNo=FI19900%2F16" TargetMode="External"/><Relationship Id="rId35" Type="http://schemas.openxmlformats.org/officeDocument/2006/relationships/hyperlink" Target="https://jalostus.kennelliitto.fi/frmKoira.aspx?RekNo=ER42900%2F07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jalostus.kennelliitto.fi/frmKoira.aspx?RekNo=FI24824%2F12" TargetMode="External"/><Relationship Id="rId3" Type="http://schemas.openxmlformats.org/officeDocument/2006/relationships/hyperlink" Target="https://jalostus.kennelliitto.fi/frmKoira.aspx?RekNo=FI43726%2F19" TargetMode="External"/><Relationship Id="rId12" Type="http://schemas.openxmlformats.org/officeDocument/2006/relationships/hyperlink" Target="https://jalostus.kennelliitto.fi/frmKoira.aspx?RekNo=FI27445%2F16" TargetMode="External"/><Relationship Id="rId17" Type="http://schemas.openxmlformats.org/officeDocument/2006/relationships/hyperlink" Target="https://jalostus.kennelliitto.fi/frmKoira.aspx?RekNo=FI31386%2F14" TargetMode="External"/><Relationship Id="rId25" Type="http://schemas.openxmlformats.org/officeDocument/2006/relationships/hyperlink" Target="https://jalostus.kennelliitto.fi/frmKoira.aspx?RekNo=FI33634%2F15" TargetMode="External"/><Relationship Id="rId33" Type="http://schemas.openxmlformats.org/officeDocument/2006/relationships/hyperlink" Target="https://jalostus.kennelliitto.fi/frmKoira.aspx?RekNo=FI39960%2F10" TargetMode="External"/><Relationship Id="rId38" Type="http://schemas.openxmlformats.org/officeDocument/2006/relationships/hyperlink" Target="https://jalostus.kennelliitto.fi/frmKoira.aspx?RekNo=FI10023%2F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CA9E-FFC9-4B2E-9CDA-CAA69B8F0DD2}">
  <dimension ref="A1:W51"/>
  <sheetViews>
    <sheetView tabSelected="1" topLeftCell="F1" zoomScale="54" zoomScaleNormal="82" workbookViewId="0">
      <selection activeCell="S17" sqref="S17"/>
    </sheetView>
  </sheetViews>
  <sheetFormatPr defaultRowHeight="14.25" x14ac:dyDescent="0.45"/>
  <cols>
    <col min="2" max="2" width="39.265625" customWidth="1"/>
    <col min="5" max="5" width="10.73046875" customWidth="1"/>
    <col min="10" max="10" width="16.73046875" customWidth="1"/>
    <col min="11" max="11" width="26" customWidth="1"/>
    <col min="13" max="13" width="11" customWidth="1"/>
    <col min="16" max="16" width="11.59765625" customWidth="1"/>
  </cols>
  <sheetData>
    <row r="1" spans="1:23" ht="19.5" customHeight="1" x14ac:dyDescent="0.45">
      <c r="A1" s="1">
        <v>1</v>
      </c>
      <c r="C1">
        <v>1</v>
      </c>
      <c r="E1" t="s">
        <v>50</v>
      </c>
      <c r="F1" t="s">
        <v>43</v>
      </c>
      <c r="G1" t="s">
        <v>43</v>
      </c>
      <c r="H1" t="s">
        <v>45</v>
      </c>
      <c r="I1" t="s">
        <v>52</v>
      </c>
      <c r="J1" t="s">
        <v>60</v>
      </c>
      <c r="L1" s="4"/>
      <c r="M1" s="5" t="s">
        <v>76</v>
      </c>
      <c r="N1" s="5"/>
      <c r="O1" s="8" t="s">
        <v>83</v>
      </c>
    </row>
    <row r="2" spans="1:23" x14ac:dyDescent="0.45">
      <c r="A2" s="1">
        <v>2</v>
      </c>
      <c r="C2" s="1">
        <v>1</v>
      </c>
      <c r="E2" t="s">
        <v>50</v>
      </c>
      <c r="F2" t="s">
        <v>43</v>
      </c>
      <c r="G2" t="s">
        <v>43</v>
      </c>
      <c r="H2" t="s">
        <v>45</v>
      </c>
      <c r="I2" t="s">
        <v>52</v>
      </c>
      <c r="J2" t="s">
        <v>61</v>
      </c>
      <c r="L2" s="4"/>
      <c r="M2" s="4" t="s">
        <v>50</v>
      </c>
      <c r="N2" s="4">
        <v>8</v>
      </c>
      <c r="O2" s="9">
        <f>100/P2*N2/100</f>
        <v>0.19047619047619047</v>
      </c>
      <c r="P2">
        <v>42</v>
      </c>
    </row>
    <row r="3" spans="1:23" x14ac:dyDescent="0.45">
      <c r="A3" s="1">
        <v>3</v>
      </c>
      <c r="B3" s="2" t="s">
        <v>0</v>
      </c>
      <c r="C3" s="1">
        <v>1</v>
      </c>
      <c r="E3" t="s">
        <v>50</v>
      </c>
      <c r="F3" t="s">
        <v>43</v>
      </c>
      <c r="G3" t="s">
        <v>43</v>
      </c>
      <c r="H3" t="s">
        <v>45</v>
      </c>
      <c r="I3" t="s">
        <v>52</v>
      </c>
      <c r="J3" t="s">
        <v>62</v>
      </c>
      <c r="L3" s="4"/>
      <c r="M3" s="4" t="s">
        <v>66</v>
      </c>
      <c r="N3" s="4">
        <v>5</v>
      </c>
      <c r="O3" s="9">
        <f t="shared" ref="O3:O9" si="0">100/P3*N3/100</f>
        <v>0.11904761904761905</v>
      </c>
      <c r="P3">
        <v>42</v>
      </c>
    </row>
    <row r="4" spans="1:23" x14ac:dyDescent="0.45">
      <c r="A4" s="1">
        <v>4</v>
      </c>
      <c r="B4" s="2" t="s">
        <v>1</v>
      </c>
      <c r="C4" s="1">
        <v>1</v>
      </c>
      <c r="E4" t="s">
        <v>50</v>
      </c>
      <c r="F4" t="s">
        <v>43</v>
      </c>
      <c r="G4" t="s">
        <v>43</v>
      </c>
      <c r="H4" t="s">
        <v>45</v>
      </c>
      <c r="I4" t="s">
        <v>52</v>
      </c>
      <c r="L4" s="4"/>
      <c r="M4" s="4" t="s">
        <v>44</v>
      </c>
      <c r="N4" s="4">
        <v>9</v>
      </c>
      <c r="O4" s="9">
        <f t="shared" si="0"/>
        <v>0.21428571428571427</v>
      </c>
      <c r="P4">
        <v>42</v>
      </c>
    </row>
    <row r="5" spans="1:23" x14ac:dyDescent="0.45">
      <c r="A5" s="1">
        <v>5</v>
      </c>
      <c r="B5" s="2" t="s">
        <v>2</v>
      </c>
      <c r="C5" s="1">
        <v>1</v>
      </c>
      <c r="E5" t="s">
        <v>50</v>
      </c>
      <c r="F5" t="s">
        <v>43</v>
      </c>
      <c r="G5" t="s">
        <v>43</v>
      </c>
      <c r="H5" t="s">
        <v>45</v>
      </c>
      <c r="I5" t="s">
        <v>52</v>
      </c>
      <c r="L5" s="4"/>
      <c r="M5" s="4" t="s">
        <v>53</v>
      </c>
      <c r="N5" s="4">
        <v>6</v>
      </c>
      <c r="O5" s="9">
        <f t="shared" si="0"/>
        <v>0.14285714285714285</v>
      </c>
      <c r="P5">
        <v>42</v>
      </c>
    </row>
    <row r="6" spans="1:23" x14ac:dyDescent="0.45">
      <c r="A6" s="1">
        <v>6</v>
      </c>
      <c r="B6" s="2" t="s">
        <v>3</v>
      </c>
      <c r="C6" s="1">
        <v>1</v>
      </c>
      <c r="E6" t="s">
        <v>50</v>
      </c>
      <c r="F6" t="s">
        <v>43</v>
      </c>
      <c r="G6" t="s">
        <v>43</v>
      </c>
      <c r="H6" t="s">
        <v>45</v>
      </c>
      <c r="I6" t="s">
        <v>52</v>
      </c>
      <c r="L6" s="4"/>
      <c r="M6" s="4" t="s">
        <v>59</v>
      </c>
      <c r="N6" s="4">
        <v>3</v>
      </c>
      <c r="O6" s="9">
        <f t="shared" si="0"/>
        <v>7.1428571428571425E-2</v>
      </c>
      <c r="P6">
        <v>42</v>
      </c>
      <c r="R6" s="17" t="s">
        <v>75</v>
      </c>
      <c r="S6" s="17"/>
      <c r="T6" s="17"/>
      <c r="U6" s="17"/>
      <c r="V6" s="17"/>
    </row>
    <row r="7" spans="1:23" ht="18" customHeight="1" x14ac:dyDescent="0.45">
      <c r="A7" s="1">
        <v>7</v>
      </c>
      <c r="B7" s="2" t="s">
        <v>4</v>
      </c>
      <c r="C7" s="1">
        <v>1</v>
      </c>
      <c r="E7" t="s">
        <v>50</v>
      </c>
      <c r="F7" t="s">
        <v>43</v>
      </c>
      <c r="G7" t="s">
        <v>43</v>
      </c>
      <c r="H7" t="s">
        <v>45</v>
      </c>
      <c r="I7" t="s">
        <v>45</v>
      </c>
      <c r="L7" s="4"/>
      <c r="M7" s="4" t="s">
        <v>63</v>
      </c>
      <c r="N7" s="4">
        <v>3</v>
      </c>
      <c r="O7" s="9">
        <f t="shared" si="0"/>
        <v>7.1428571428571425E-2</v>
      </c>
      <c r="P7">
        <v>42</v>
      </c>
      <c r="R7" s="17" t="s">
        <v>81</v>
      </c>
      <c r="S7" s="17"/>
      <c r="T7" s="17"/>
      <c r="U7" s="17"/>
      <c r="V7" s="17"/>
    </row>
    <row r="8" spans="1:23" x14ac:dyDescent="0.45">
      <c r="A8" s="1">
        <v>8</v>
      </c>
      <c r="B8" s="2" t="s">
        <v>5</v>
      </c>
      <c r="C8" s="1">
        <v>1</v>
      </c>
      <c r="E8" t="s">
        <v>50</v>
      </c>
      <c r="F8" t="s">
        <v>43</v>
      </c>
      <c r="G8" t="s">
        <v>43</v>
      </c>
      <c r="H8" t="s">
        <v>45</v>
      </c>
      <c r="I8" t="s">
        <v>45</v>
      </c>
      <c r="L8" s="4"/>
      <c r="M8" s="4" t="s">
        <v>48</v>
      </c>
      <c r="N8" s="4">
        <v>4</v>
      </c>
      <c r="O8" s="9">
        <f t="shared" si="0"/>
        <v>9.5238095238095233E-2</v>
      </c>
      <c r="P8">
        <v>42</v>
      </c>
      <c r="R8" s="17" t="s">
        <v>74</v>
      </c>
      <c r="S8" s="17"/>
      <c r="T8" s="17"/>
      <c r="U8" s="17"/>
      <c r="V8" s="17"/>
    </row>
    <row r="9" spans="1:23" x14ac:dyDescent="0.45">
      <c r="A9" s="1">
        <v>9</v>
      </c>
      <c r="B9" s="2" t="s">
        <v>6</v>
      </c>
      <c r="C9" s="1">
        <v>1</v>
      </c>
      <c r="E9" t="s">
        <v>59</v>
      </c>
      <c r="F9" t="s">
        <v>43</v>
      </c>
      <c r="G9" t="s">
        <v>43</v>
      </c>
      <c r="H9" t="s">
        <v>45</v>
      </c>
      <c r="I9" t="s">
        <v>45</v>
      </c>
      <c r="L9" s="4"/>
      <c r="M9" s="4" t="s">
        <v>54</v>
      </c>
      <c r="N9" s="4">
        <v>4</v>
      </c>
      <c r="O9" s="9">
        <f t="shared" si="0"/>
        <v>9.5238095238095233E-2</v>
      </c>
      <c r="P9">
        <v>42</v>
      </c>
      <c r="R9" s="17"/>
      <c r="S9" s="17"/>
      <c r="T9" s="17"/>
      <c r="U9" s="17"/>
      <c r="V9" s="17"/>
    </row>
    <row r="10" spans="1:23" x14ac:dyDescent="0.45">
      <c r="A10" s="1">
        <v>10</v>
      </c>
      <c r="B10" s="2" t="s">
        <v>7</v>
      </c>
      <c r="C10" s="1">
        <v>1</v>
      </c>
      <c r="E10" t="s">
        <v>51</v>
      </c>
      <c r="F10" t="s">
        <v>43</v>
      </c>
      <c r="G10" t="s">
        <v>43</v>
      </c>
      <c r="H10" t="s">
        <v>45</v>
      </c>
      <c r="I10" t="s">
        <v>45</v>
      </c>
      <c r="L10" s="4"/>
      <c r="M10" s="5" t="s">
        <v>77</v>
      </c>
      <c r="N10" s="5"/>
      <c r="O10" s="5"/>
      <c r="R10" s="17"/>
      <c r="S10" s="17"/>
      <c r="T10" s="17"/>
      <c r="U10" s="17"/>
      <c r="V10" s="17"/>
    </row>
    <row r="11" spans="1:23" x14ac:dyDescent="0.45">
      <c r="A11" s="1">
        <v>11</v>
      </c>
      <c r="B11" s="2" t="s">
        <v>8</v>
      </c>
      <c r="C11" s="1">
        <v>1</v>
      </c>
      <c r="E11" t="s">
        <v>51</v>
      </c>
      <c r="F11" t="s">
        <v>43</v>
      </c>
      <c r="G11" t="s">
        <v>43</v>
      </c>
      <c r="H11" t="s">
        <v>45</v>
      </c>
      <c r="I11" t="s">
        <v>45</v>
      </c>
      <c r="L11" s="4"/>
      <c r="M11" s="4" t="s">
        <v>43</v>
      </c>
      <c r="N11" s="4">
        <v>31</v>
      </c>
      <c r="O11" s="4"/>
    </row>
    <row r="12" spans="1:23" x14ac:dyDescent="0.45">
      <c r="A12" s="1">
        <v>12</v>
      </c>
      <c r="B12" s="2" t="s">
        <v>9</v>
      </c>
      <c r="C12" s="1">
        <v>1</v>
      </c>
      <c r="E12" t="s">
        <v>46</v>
      </c>
      <c r="F12" t="s">
        <v>43</v>
      </c>
      <c r="G12" t="s">
        <v>43</v>
      </c>
      <c r="H12" t="s">
        <v>45</v>
      </c>
      <c r="I12" t="s">
        <v>45</v>
      </c>
      <c r="L12" s="4"/>
      <c r="M12" s="4" t="s">
        <v>56</v>
      </c>
      <c r="N12" s="4">
        <v>2</v>
      </c>
      <c r="O12" s="4"/>
      <c r="R12" s="17"/>
      <c r="S12" s="18" t="s">
        <v>103</v>
      </c>
      <c r="T12" s="18"/>
      <c r="U12" s="18"/>
      <c r="V12" s="18"/>
      <c r="W12" s="17"/>
    </row>
    <row r="13" spans="1:23" x14ac:dyDescent="0.45">
      <c r="A13" s="1">
        <v>13</v>
      </c>
      <c r="B13" s="2" t="s">
        <v>10</v>
      </c>
      <c r="C13" s="1">
        <v>1</v>
      </c>
      <c r="E13" t="s">
        <v>46</v>
      </c>
      <c r="F13" t="s">
        <v>43</v>
      </c>
      <c r="G13" t="s">
        <v>57</v>
      </c>
      <c r="H13" t="s">
        <v>45</v>
      </c>
      <c r="I13" t="s">
        <v>45</v>
      </c>
      <c r="L13" s="4"/>
      <c r="M13" s="6" t="s">
        <v>47</v>
      </c>
      <c r="N13" s="4">
        <v>4</v>
      </c>
      <c r="O13" s="10"/>
      <c r="P13" s="11" t="s">
        <v>101</v>
      </c>
      <c r="Q13" s="11"/>
      <c r="R13" s="17"/>
      <c r="S13" s="18" t="s">
        <v>104</v>
      </c>
      <c r="T13" s="17"/>
      <c r="U13" s="17"/>
      <c r="V13" s="17"/>
      <c r="W13" s="17"/>
    </row>
    <row r="14" spans="1:23" x14ac:dyDescent="0.45">
      <c r="A14" s="1">
        <v>14</v>
      </c>
      <c r="B14" s="2" t="s">
        <v>11</v>
      </c>
      <c r="C14" s="1">
        <v>1</v>
      </c>
      <c r="E14" t="s">
        <v>46</v>
      </c>
      <c r="F14" t="s">
        <v>43</v>
      </c>
      <c r="G14" t="s">
        <v>56</v>
      </c>
      <c r="H14" t="s">
        <v>45</v>
      </c>
      <c r="I14" t="s">
        <v>45</v>
      </c>
      <c r="L14" s="4"/>
      <c r="M14" s="6" t="s">
        <v>55</v>
      </c>
      <c r="N14" s="4">
        <v>1</v>
      </c>
      <c r="O14" s="10"/>
      <c r="P14" s="12" t="s">
        <v>84</v>
      </c>
      <c r="Q14" s="12" t="s">
        <v>85</v>
      </c>
      <c r="R14" s="17"/>
      <c r="S14" s="18" t="s">
        <v>105</v>
      </c>
      <c r="T14" s="18"/>
      <c r="U14" s="18"/>
      <c r="V14" s="18"/>
      <c r="W14" s="17"/>
    </row>
    <row r="15" spans="1:23" x14ac:dyDescent="0.45">
      <c r="A15" s="1">
        <v>15</v>
      </c>
      <c r="B15" s="2" t="s">
        <v>12</v>
      </c>
      <c r="C15" s="1">
        <v>1</v>
      </c>
      <c r="E15" t="s">
        <v>46</v>
      </c>
      <c r="F15" t="s">
        <v>43</v>
      </c>
      <c r="G15" t="s">
        <v>65</v>
      </c>
      <c r="H15" t="s">
        <v>45</v>
      </c>
      <c r="I15" t="s">
        <v>45</v>
      </c>
      <c r="L15" s="4"/>
      <c r="M15" s="4" t="s">
        <v>54</v>
      </c>
      <c r="N15" s="4">
        <v>4</v>
      </c>
      <c r="O15" s="10"/>
      <c r="P15" s="13" t="s">
        <v>50</v>
      </c>
      <c r="Q15" s="13">
        <v>2</v>
      </c>
    </row>
    <row r="16" spans="1:23" x14ac:dyDescent="0.45">
      <c r="A16" s="1">
        <v>16</v>
      </c>
      <c r="B16" s="2" t="s">
        <v>13</v>
      </c>
      <c r="C16" s="1">
        <v>1</v>
      </c>
      <c r="E16" t="s">
        <v>46</v>
      </c>
      <c r="F16" t="s">
        <v>43</v>
      </c>
      <c r="G16" t="s">
        <v>49</v>
      </c>
      <c r="H16" t="s">
        <v>45</v>
      </c>
      <c r="I16" t="s">
        <v>45</v>
      </c>
      <c r="L16" s="4"/>
      <c r="M16" s="5" t="s">
        <v>79</v>
      </c>
      <c r="N16" s="5"/>
      <c r="O16" s="10"/>
      <c r="P16" s="13" t="s">
        <v>46</v>
      </c>
      <c r="Q16" s="13">
        <v>6</v>
      </c>
    </row>
    <row r="17" spans="1:22" x14ac:dyDescent="0.45">
      <c r="A17" s="1">
        <v>17</v>
      </c>
      <c r="B17" s="2" t="s">
        <v>14</v>
      </c>
      <c r="C17" s="1">
        <v>1</v>
      </c>
      <c r="E17" t="s">
        <v>63</v>
      </c>
      <c r="F17" s="3" t="s">
        <v>43</v>
      </c>
      <c r="G17" t="s">
        <v>49</v>
      </c>
      <c r="L17" s="4"/>
      <c r="M17" s="4" t="s">
        <v>43</v>
      </c>
      <c r="N17" s="4">
        <v>13</v>
      </c>
      <c r="O17" s="10"/>
      <c r="P17" s="13" t="s">
        <v>44</v>
      </c>
      <c r="Q17" s="13">
        <v>7</v>
      </c>
    </row>
    <row r="18" spans="1:22" x14ac:dyDescent="0.45">
      <c r="A18" s="1">
        <v>18</v>
      </c>
      <c r="B18" s="2" t="s">
        <v>15</v>
      </c>
      <c r="C18" s="1">
        <v>1</v>
      </c>
      <c r="E18" t="s">
        <v>63</v>
      </c>
      <c r="F18" t="s">
        <v>43</v>
      </c>
      <c r="L18" s="4"/>
      <c r="M18" s="4" t="s">
        <v>56</v>
      </c>
      <c r="N18" s="4">
        <v>4</v>
      </c>
      <c r="O18" s="10"/>
      <c r="P18" s="13" t="s">
        <v>53</v>
      </c>
      <c r="Q18" s="13">
        <v>4</v>
      </c>
      <c r="S18" s="4" t="s">
        <v>50</v>
      </c>
      <c r="T18" s="4">
        <v>8</v>
      </c>
      <c r="U18" s="13" t="s">
        <v>50</v>
      </c>
      <c r="V18" s="13">
        <v>2</v>
      </c>
    </row>
    <row r="19" spans="1:22" x14ac:dyDescent="0.45">
      <c r="A19" s="1">
        <v>19</v>
      </c>
      <c r="B19" s="2" t="s">
        <v>16</v>
      </c>
      <c r="C19" s="1">
        <v>1</v>
      </c>
      <c r="E19" t="s">
        <v>58</v>
      </c>
      <c r="F19" t="s">
        <v>43</v>
      </c>
      <c r="L19" s="4"/>
      <c r="M19" s="4" t="s">
        <v>54</v>
      </c>
      <c r="N19" s="4">
        <v>25</v>
      </c>
      <c r="O19" s="10"/>
      <c r="P19" s="13" t="s">
        <v>59</v>
      </c>
      <c r="Q19" s="13">
        <v>5</v>
      </c>
      <c r="S19" s="4" t="s">
        <v>66</v>
      </c>
      <c r="T19" s="4">
        <v>5</v>
      </c>
      <c r="U19" s="13" t="s">
        <v>46</v>
      </c>
      <c r="V19" s="13">
        <v>6</v>
      </c>
    </row>
    <row r="20" spans="1:22" x14ac:dyDescent="0.45">
      <c r="A20" s="1">
        <v>20</v>
      </c>
      <c r="B20" s="2" t="s">
        <v>17</v>
      </c>
      <c r="C20" s="1">
        <v>1</v>
      </c>
      <c r="E20" t="s">
        <v>44</v>
      </c>
      <c r="F20" t="s">
        <v>43</v>
      </c>
      <c r="L20" s="4"/>
      <c r="M20" s="5" t="s">
        <v>78</v>
      </c>
      <c r="N20" s="5"/>
      <c r="O20" s="10"/>
      <c r="P20" s="13" t="s">
        <v>63</v>
      </c>
      <c r="Q20" s="13">
        <v>1</v>
      </c>
      <c r="S20" s="4" t="s">
        <v>44</v>
      </c>
      <c r="T20" s="4">
        <v>9</v>
      </c>
      <c r="U20" s="13" t="s">
        <v>44</v>
      </c>
      <c r="V20" s="13">
        <v>7</v>
      </c>
    </row>
    <row r="21" spans="1:22" x14ac:dyDescent="0.45">
      <c r="A21" s="1">
        <v>21</v>
      </c>
      <c r="B21" s="2" t="s">
        <v>18</v>
      </c>
      <c r="C21" s="1">
        <v>1</v>
      </c>
      <c r="E21" t="s">
        <v>44</v>
      </c>
      <c r="F21" t="s">
        <v>43</v>
      </c>
      <c r="L21" s="4"/>
      <c r="M21" s="4" t="s">
        <v>45</v>
      </c>
      <c r="N21" s="4">
        <v>16</v>
      </c>
      <c r="O21" s="10"/>
      <c r="P21" s="13" t="s">
        <v>48</v>
      </c>
      <c r="Q21" s="13">
        <v>1</v>
      </c>
      <c r="S21" s="4" t="s">
        <v>53</v>
      </c>
      <c r="T21" s="4">
        <v>6</v>
      </c>
      <c r="U21" s="13" t="s">
        <v>53</v>
      </c>
      <c r="V21" s="13">
        <v>4</v>
      </c>
    </row>
    <row r="22" spans="1:22" x14ac:dyDescent="0.45">
      <c r="A22" s="1">
        <v>22</v>
      </c>
      <c r="B22" s="2" t="s">
        <v>19</v>
      </c>
      <c r="C22" s="1">
        <v>1</v>
      </c>
      <c r="E22" t="s">
        <v>44</v>
      </c>
      <c r="F22" s="3" t="s">
        <v>43</v>
      </c>
      <c r="L22" s="4"/>
      <c r="M22" s="4" t="s">
        <v>54</v>
      </c>
      <c r="N22" s="4">
        <v>26</v>
      </c>
      <c r="O22" s="10"/>
      <c r="P22" s="13" t="s">
        <v>54</v>
      </c>
      <c r="Q22" s="13">
        <v>10</v>
      </c>
      <c r="S22" s="4" t="s">
        <v>59</v>
      </c>
      <c r="T22" s="4">
        <v>3</v>
      </c>
      <c r="U22" s="13" t="s">
        <v>59</v>
      </c>
      <c r="V22" s="13">
        <v>5</v>
      </c>
    </row>
    <row r="23" spans="1:22" x14ac:dyDescent="0.45">
      <c r="A23" s="1">
        <v>23</v>
      </c>
      <c r="B23" s="2" t="s">
        <v>20</v>
      </c>
      <c r="C23" s="1">
        <v>1</v>
      </c>
      <c r="E23" t="s">
        <v>44</v>
      </c>
      <c r="F23" t="s">
        <v>43</v>
      </c>
      <c r="L23" s="4"/>
      <c r="M23" s="5" t="s">
        <v>80</v>
      </c>
      <c r="N23" s="5"/>
      <c r="O23" s="10"/>
      <c r="P23" s="12" t="s">
        <v>86</v>
      </c>
      <c r="Q23" s="12" t="s">
        <v>87</v>
      </c>
      <c r="S23" s="4" t="s">
        <v>63</v>
      </c>
      <c r="T23" s="4">
        <v>3</v>
      </c>
      <c r="U23" s="13" t="s">
        <v>63</v>
      </c>
      <c r="V23" s="13">
        <v>1</v>
      </c>
    </row>
    <row r="24" spans="1:22" x14ac:dyDescent="0.45">
      <c r="A24" s="1">
        <v>24</v>
      </c>
      <c r="B24" s="2" t="s">
        <v>21</v>
      </c>
      <c r="C24" s="1">
        <v>1</v>
      </c>
      <c r="E24" t="s">
        <v>44</v>
      </c>
      <c r="F24" s="3" t="s">
        <v>43</v>
      </c>
      <c r="L24" s="4"/>
      <c r="M24" s="4" t="s">
        <v>45</v>
      </c>
      <c r="N24" s="4">
        <v>10</v>
      </c>
      <c r="O24" s="10"/>
      <c r="P24" s="13" t="s">
        <v>43</v>
      </c>
      <c r="Q24" s="13">
        <v>18</v>
      </c>
      <c r="S24" s="4" t="s">
        <v>48</v>
      </c>
      <c r="T24" s="4">
        <v>4</v>
      </c>
      <c r="U24" s="13" t="s">
        <v>48</v>
      </c>
      <c r="V24" s="13">
        <v>1</v>
      </c>
    </row>
    <row r="25" spans="1:22" x14ac:dyDescent="0.45">
      <c r="A25" s="1">
        <v>25</v>
      </c>
      <c r="B25" s="2" t="s">
        <v>22</v>
      </c>
      <c r="C25" s="1">
        <v>1</v>
      </c>
      <c r="E25" t="s">
        <v>44</v>
      </c>
      <c r="F25" s="3" t="s">
        <v>43</v>
      </c>
      <c r="L25" s="4"/>
      <c r="M25" s="4" t="s">
        <v>52</v>
      </c>
      <c r="N25" s="4">
        <v>6</v>
      </c>
      <c r="O25" s="10"/>
      <c r="P25" s="13" t="s">
        <v>56</v>
      </c>
      <c r="Q25" s="13">
        <v>4</v>
      </c>
      <c r="S25" s="4" t="s">
        <v>54</v>
      </c>
      <c r="T25" s="4">
        <v>4</v>
      </c>
      <c r="U25" s="13" t="s">
        <v>54</v>
      </c>
      <c r="V25" s="13">
        <v>10</v>
      </c>
    </row>
    <row r="26" spans="1:22" x14ac:dyDescent="0.45">
      <c r="A26" s="1">
        <v>26</v>
      </c>
      <c r="B26" s="2" t="s">
        <v>23</v>
      </c>
      <c r="C26" s="1">
        <v>1</v>
      </c>
      <c r="E26" t="s">
        <v>44</v>
      </c>
      <c r="F26" t="s">
        <v>43</v>
      </c>
      <c r="L26" s="4"/>
      <c r="M26" s="4" t="s">
        <v>54</v>
      </c>
      <c r="N26" s="4">
        <v>26</v>
      </c>
      <c r="O26" s="10"/>
      <c r="P26" s="13" t="s">
        <v>88</v>
      </c>
      <c r="Q26" s="13">
        <v>1</v>
      </c>
    </row>
    <row r="27" spans="1:22" x14ac:dyDescent="0.45">
      <c r="A27" s="1">
        <v>27</v>
      </c>
      <c r="B27" s="2" t="s">
        <v>24</v>
      </c>
      <c r="C27" s="1">
        <v>1</v>
      </c>
      <c r="E27" t="s">
        <v>44</v>
      </c>
      <c r="F27" t="s">
        <v>43</v>
      </c>
      <c r="L27" s="4"/>
      <c r="M27" s="7" t="s">
        <v>82</v>
      </c>
      <c r="N27" s="7"/>
      <c r="O27" s="10"/>
      <c r="P27" s="14" t="s">
        <v>89</v>
      </c>
      <c r="Q27" s="13">
        <v>1</v>
      </c>
    </row>
    <row r="28" spans="1:22" x14ac:dyDescent="0.45">
      <c r="A28" s="1">
        <v>28</v>
      </c>
      <c r="B28" s="2" t="s">
        <v>25</v>
      </c>
      <c r="C28" s="1">
        <v>1</v>
      </c>
      <c r="E28" t="s">
        <v>44</v>
      </c>
      <c r="F28" t="s">
        <v>43</v>
      </c>
      <c r="L28" s="4"/>
      <c r="M28" s="4" t="s">
        <v>67</v>
      </c>
      <c r="N28" s="4">
        <v>2</v>
      </c>
      <c r="O28" s="10"/>
      <c r="P28" s="14" t="s">
        <v>90</v>
      </c>
      <c r="Q28" s="13">
        <v>1</v>
      </c>
    </row>
    <row r="29" spans="1:22" x14ac:dyDescent="0.45">
      <c r="A29" s="1">
        <v>29</v>
      </c>
      <c r="B29" s="2" t="s">
        <v>26</v>
      </c>
      <c r="C29" s="1">
        <v>1</v>
      </c>
      <c r="E29" t="s">
        <v>48</v>
      </c>
      <c r="F29" t="s">
        <v>43</v>
      </c>
      <c r="L29" s="4"/>
      <c r="M29" s="4" t="s">
        <v>68</v>
      </c>
      <c r="N29" s="4">
        <v>1</v>
      </c>
      <c r="O29" s="10"/>
      <c r="P29" s="13" t="s">
        <v>102</v>
      </c>
      <c r="Q29" s="13">
        <v>11</v>
      </c>
    </row>
    <row r="30" spans="1:22" x14ac:dyDescent="0.45">
      <c r="A30" s="1">
        <v>30</v>
      </c>
      <c r="B30" s="2" t="s">
        <v>27</v>
      </c>
      <c r="C30" s="1">
        <v>2</v>
      </c>
      <c r="E30" t="s">
        <v>48</v>
      </c>
      <c r="F30" t="s">
        <v>43</v>
      </c>
      <c r="L30" s="4"/>
      <c r="M30" s="5" t="s">
        <v>54</v>
      </c>
      <c r="N30" s="5">
        <v>39</v>
      </c>
      <c r="O30" s="10"/>
      <c r="P30" s="12" t="s">
        <v>91</v>
      </c>
      <c r="Q30" s="12"/>
    </row>
    <row r="31" spans="1:22" x14ac:dyDescent="0.45">
      <c r="A31" s="1">
        <v>31</v>
      </c>
      <c r="B31" s="2" t="s">
        <v>28</v>
      </c>
      <c r="C31" s="1">
        <v>2</v>
      </c>
      <c r="E31" t="s">
        <v>48</v>
      </c>
      <c r="F31" t="s">
        <v>43</v>
      </c>
      <c r="L31" s="4"/>
      <c r="M31" s="4" t="s">
        <v>69</v>
      </c>
      <c r="N31" s="4"/>
      <c r="O31" s="10"/>
      <c r="P31" s="13" t="s">
        <v>43</v>
      </c>
      <c r="Q31" s="13">
        <v>14</v>
      </c>
    </row>
    <row r="32" spans="1:22" x14ac:dyDescent="0.45">
      <c r="A32" s="1">
        <v>32</v>
      </c>
      <c r="B32" s="2" t="s">
        <v>29</v>
      </c>
      <c r="C32" s="1">
        <v>2</v>
      </c>
      <c r="E32" t="s">
        <v>42</v>
      </c>
      <c r="F32" t="s">
        <v>56</v>
      </c>
      <c r="L32" s="4"/>
      <c r="M32" s="4" t="s">
        <v>70</v>
      </c>
      <c r="N32" s="4">
        <v>2</v>
      </c>
      <c r="O32" s="10"/>
      <c r="P32" s="13" t="s">
        <v>54</v>
      </c>
      <c r="Q32" s="13">
        <v>22</v>
      </c>
      <c r="S32" s="13"/>
      <c r="T32" s="13"/>
      <c r="U32" s="4"/>
      <c r="V32" s="4"/>
    </row>
    <row r="33" spans="1:22" x14ac:dyDescent="0.45">
      <c r="A33" s="1">
        <v>33</v>
      </c>
      <c r="B33" s="2" t="s">
        <v>30</v>
      </c>
      <c r="C33" s="1">
        <v>2</v>
      </c>
      <c r="E33" t="s">
        <v>53</v>
      </c>
      <c r="F33" t="s">
        <v>47</v>
      </c>
      <c r="L33" s="4"/>
      <c r="M33" s="5" t="s">
        <v>54</v>
      </c>
      <c r="N33" s="5">
        <v>40</v>
      </c>
      <c r="O33" s="10"/>
      <c r="P33" s="12" t="s">
        <v>92</v>
      </c>
      <c r="Q33" s="12"/>
      <c r="S33" s="13"/>
      <c r="T33" s="13"/>
      <c r="U33" s="4"/>
      <c r="V33" s="4"/>
    </row>
    <row r="34" spans="1:22" x14ac:dyDescent="0.45">
      <c r="A34" s="1">
        <v>34</v>
      </c>
      <c r="B34" s="2" t="s">
        <v>31</v>
      </c>
      <c r="C34" s="1">
        <v>2</v>
      </c>
      <c r="E34" t="s">
        <v>53</v>
      </c>
      <c r="F34" s="3" t="s">
        <v>47</v>
      </c>
      <c r="L34" s="4"/>
      <c r="M34" s="4" t="s">
        <v>71</v>
      </c>
      <c r="N34" s="4"/>
      <c r="O34" s="10"/>
      <c r="P34" s="13" t="s">
        <v>45</v>
      </c>
      <c r="Q34" s="13">
        <v>10</v>
      </c>
      <c r="S34" s="13"/>
      <c r="T34" s="13"/>
      <c r="U34" s="4"/>
      <c r="V34" s="4"/>
    </row>
    <row r="35" spans="1:22" x14ac:dyDescent="0.45">
      <c r="A35" s="1">
        <v>35</v>
      </c>
      <c r="B35" s="2" t="s">
        <v>32</v>
      </c>
      <c r="C35" s="1">
        <v>2</v>
      </c>
      <c r="E35" t="s">
        <v>53</v>
      </c>
      <c r="F35" s="3" t="s">
        <v>47</v>
      </c>
      <c r="L35" s="4"/>
      <c r="M35" s="4" t="s">
        <v>72</v>
      </c>
      <c r="N35" s="4">
        <v>1</v>
      </c>
      <c r="O35" s="10"/>
      <c r="P35" s="13" t="s">
        <v>54</v>
      </c>
      <c r="Q35" s="13">
        <v>26</v>
      </c>
      <c r="S35" s="13"/>
      <c r="T35" s="13"/>
      <c r="U35" s="4"/>
      <c r="V35" s="4"/>
    </row>
    <row r="36" spans="1:22" x14ac:dyDescent="0.45">
      <c r="A36" s="1">
        <v>36</v>
      </c>
      <c r="B36" s="2" t="s">
        <v>33</v>
      </c>
      <c r="C36" s="1">
        <v>2</v>
      </c>
      <c r="E36" t="s">
        <v>53</v>
      </c>
      <c r="F36" t="s">
        <v>49</v>
      </c>
      <c r="L36" s="4"/>
      <c r="M36" s="4" t="s">
        <v>73</v>
      </c>
      <c r="N36" s="4">
        <v>1</v>
      </c>
      <c r="O36" s="10"/>
      <c r="P36" s="12" t="s">
        <v>93</v>
      </c>
      <c r="Q36" s="12"/>
      <c r="S36" s="13"/>
      <c r="T36" s="13"/>
      <c r="U36" s="4"/>
      <c r="V36" s="4"/>
    </row>
    <row r="37" spans="1:22" x14ac:dyDescent="0.45">
      <c r="A37" s="1">
        <v>37</v>
      </c>
      <c r="B37" s="2" t="s">
        <v>34</v>
      </c>
      <c r="C37" s="1">
        <v>2</v>
      </c>
      <c r="E37" t="s">
        <v>53</v>
      </c>
      <c r="F37" t="s">
        <v>64</v>
      </c>
      <c r="L37" s="4"/>
      <c r="M37" s="5" t="s">
        <v>54</v>
      </c>
      <c r="N37" s="5">
        <v>40</v>
      </c>
      <c r="O37" s="10"/>
      <c r="P37" s="13" t="s">
        <v>45</v>
      </c>
      <c r="Q37" s="13">
        <v>6</v>
      </c>
      <c r="S37" s="14"/>
      <c r="T37" s="13"/>
    </row>
    <row r="38" spans="1:22" x14ac:dyDescent="0.45">
      <c r="A38" s="1">
        <v>38</v>
      </c>
      <c r="B38" s="2" t="s">
        <v>35</v>
      </c>
      <c r="C38" s="1">
        <v>2</v>
      </c>
      <c r="E38" t="s">
        <v>53</v>
      </c>
      <c r="F38" s="3" t="s">
        <v>55</v>
      </c>
      <c r="O38" s="11"/>
      <c r="P38" s="13" t="s">
        <v>52</v>
      </c>
      <c r="Q38" s="13">
        <v>4</v>
      </c>
      <c r="S38" s="14"/>
      <c r="T38" s="13"/>
    </row>
    <row r="39" spans="1:22" x14ac:dyDescent="0.45">
      <c r="A39" s="1">
        <v>39</v>
      </c>
      <c r="B39" s="2" t="s">
        <v>36</v>
      </c>
      <c r="C39" s="1">
        <v>2</v>
      </c>
      <c r="E39" t="s">
        <v>54</v>
      </c>
      <c r="O39" s="11"/>
      <c r="P39" s="13" t="s">
        <v>54</v>
      </c>
      <c r="Q39" s="13">
        <v>16</v>
      </c>
      <c r="S39" s="13"/>
      <c r="T39" s="13"/>
      <c r="U39" s="4"/>
      <c r="V39" s="4"/>
    </row>
    <row r="40" spans="1:22" x14ac:dyDescent="0.45">
      <c r="A40" s="1">
        <v>40</v>
      </c>
      <c r="B40" s="2" t="s">
        <v>37</v>
      </c>
      <c r="C40" s="1">
        <v>2</v>
      </c>
      <c r="E40" t="s">
        <v>54</v>
      </c>
      <c r="O40" s="11"/>
      <c r="P40" s="12" t="s">
        <v>94</v>
      </c>
      <c r="Q40" s="12"/>
    </row>
    <row r="41" spans="1:22" x14ac:dyDescent="0.45">
      <c r="A41" s="1">
        <v>41</v>
      </c>
      <c r="B41" s="2" t="s">
        <v>38</v>
      </c>
      <c r="C41" s="1">
        <v>3</v>
      </c>
      <c r="E41" t="s">
        <v>54</v>
      </c>
      <c r="O41" s="11"/>
      <c r="P41" s="13" t="s">
        <v>95</v>
      </c>
      <c r="Q41" s="13">
        <v>4</v>
      </c>
    </row>
    <row r="42" spans="1:22" x14ac:dyDescent="0.45">
      <c r="A42" s="1">
        <v>42</v>
      </c>
      <c r="B42" s="2" t="s">
        <v>39</v>
      </c>
      <c r="C42" s="1">
        <v>3</v>
      </c>
      <c r="E42" t="s">
        <v>54</v>
      </c>
      <c r="O42" s="11"/>
      <c r="P42" s="13" t="s">
        <v>96</v>
      </c>
      <c r="Q42" s="13">
        <v>2</v>
      </c>
    </row>
    <row r="43" spans="1:22" x14ac:dyDescent="0.45">
      <c r="B43" s="2" t="s">
        <v>40</v>
      </c>
      <c r="C43" s="1"/>
      <c r="O43" s="11"/>
      <c r="P43" s="13" t="s">
        <v>54</v>
      </c>
      <c r="Q43" s="13">
        <v>30</v>
      </c>
    </row>
    <row r="44" spans="1:22" x14ac:dyDescent="0.45">
      <c r="B44" s="2" t="s">
        <v>41</v>
      </c>
      <c r="O44" s="11"/>
      <c r="P44" s="13" t="s">
        <v>97</v>
      </c>
      <c r="Q44" s="13">
        <v>4</v>
      </c>
    </row>
    <row r="45" spans="1:22" x14ac:dyDescent="0.45">
      <c r="O45" s="11"/>
      <c r="P45" s="13" t="s">
        <v>98</v>
      </c>
      <c r="Q45" s="13">
        <v>1</v>
      </c>
    </row>
    <row r="46" spans="1:22" x14ac:dyDescent="0.45">
      <c r="O46" s="11"/>
      <c r="P46" s="13" t="s">
        <v>54</v>
      </c>
      <c r="Q46" s="13">
        <v>31</v>
      </c>
    </row>
    <row r="47" spans="1:22" x14ac:dyDescent="0.45">
      <c r="O47" s="11"/>
      <c r="P47" s="13" t="s">
        <v>99</v>
      </c>
      <c r="Q47" s="13">
        <v>4</v>
      </c>
    </row>
    <row r="48" spans="1:22" x14ac:dyDescent="0.45">
      <c r="O48" s="11"/>
      <c r="P48" s="13" t="s">
        <v>100</v>
      </c>
      <c r="Q48" s="13">
        <v>1</v>
      </c>
    </row>
    <row r="49" spans="15:17" x14ac:dyDescent="0.45">
      <c r="O49" s="11"/>
      <c r="P49" s="13" t="s">
        <v>54</v>
      </c>
      <c r="Q49" s="13">
        <v>31</v>
      </c>
    </row>
    <row r="50" spans="15:17" x14ac:dyDescent="0.45">
      <c r="O50" s="11"/>
      <c r="P50" s="15"/>
      <c r="Q50" s="15"/>
    </row>
    <row r="51" spans="15:17" x14ac:dyDescent="0.45">
      <c r="P51" s="16"/>
      <c r="Q51" s="16"/>
    </row>
  </sheetData>
  <sortState xmlns:xlrd2="http://schemas.microsoft.com/office/spreadsheetml/2017/richdata2" ref="C1:C44">
    <sortCondition ref="C1:C44"/>
  </sortState>
  <hyperlinks>
    <hyperlink ref="B44" r:id="rId1" display="https://jalostus.kennelliitto.fi/frmKoira.aspx?RekNo=FI18632%2F16" xr:uid="{AD6DF17A-0B85-424B-A036-8A5B4241C89B}"/>
    <hyperlink ref="B43" r:id="rId2" display="https://jalostus.kennelliitto.fi/frmKoira.aspx?RekNo=FIN35122%2F08" xr:uid="{AAA24026-B19A-4528-9D6A-2E65CC4187AD}"/>
    <hyperlink ref="B42" r:id="rId3" display="https://jalostus.kennelliitto.fi/frmKoira.aspx?RekNo=FI43726%2F19" xr:uid="{EC8BC9B0-0F8A-439B-A369-4E33EE6EC6E6}"/>
    <hyperlink ref="B41" r:id="rId4" display="https://jalostus.kennelliitto.fi/frmKoira.aspx?RekNo=FI10218%2F17" xr:uid="{B29E113B-C069-4C33-9A67-3C567FD4CBDB}"/>
    <hyperlink ref="B40" r:id="rId5" display="https://jalostus.kennelliitto.fi/frmKoira.aspx?RekNo=FI10679%2F14" xr:uid="{751FF69D-5B9C-462A-9012-4B9A9D4F2E45}"/>
    <hyperlink ref="B39" r:id="rId6" display="https://jalostus.kennelliitto.fi/frmKoira.aspx?RekNo=FI31179%2F13" xr:uid="{98CF1B4E-19F1-4546-9604-B5046ADCB1B7}"/>
    <hyperlink ref="B38" r:id="rId7" display="https://jalostus.kennelliitto.fi/frmKoira.aspx?RekNo=FI10951%2F10" xr:uid="{19E68743-53AA-4D34-877F-CC0ECE6E5223}"/>
    <hyperlink ref="B37" r:id="rId8" display="https://jalostus.kennelliitto.fi/frmKoira.aspx?RekNo=FI24824%2F12" xr:uid="{3AFA766F-953F-48D8-A361-AE487C30C442}"/>
    <hyperlink ref="B36" r:id="rId9" display="https://jalostus.kennelliitto.fi/frmKoira.aspx?RekNo=ER54677%2F06" xr:uid="{36C9F8B9-BA4E-45FF-AE63-F1F3EAC6B8AD}"/>
    <hyperlink ref="B35" r:id="rId10" display="https://jalostus.kennelliitto.fi/frmKoira.aspx?RekNo=FI14027%2F18" xr:uid="{03C0270D-F1DA-44B7-BE24-D7C29A469AC6}"/>
    <hyperlink ref="B34" r:id="rId11" display="https://jalostus.kennelliitto.fi/frmKoira.aspx?RekNo=FI15744%2F17" xr:uid="{5AF829FC-EB14-466D-9498-910D53B3B7B9}"/>
    <hyperlink ref="B33" r:id="rId12" display="https://jalostus.kennelliitto.fi/frmKoira.aspx?RekNo=FI27445%2F16" xr:uid="{F401D645-54B8-4B08-B1FE-B69CE45A6A0D}"/>
    <hyperlink ref="B32" r:id="rId13" display="https://jalostus.kennelliitto.fi/frmKoira.aspx?RekNo=FI27448%2F16" xr:uid="{4F2A9FDB-EF05-4CA3-B04D-243C3FF9AF77}"/>
    <hyperlink ref="B31" r:id="rId14" display="https://jalostus.kennelliitto.fi/frmKoira.aspx?RekNo=FI18463%2F14" xr:uid="{D1FC1B5A-C09F-4747-8D14-B9A49BF64C03}"/>
    <hyperlink ref="B30" r:id="rId15" display="https://jalostus.kennelliitto.fi/frmKoira.aspx?RekNo=FI15070%2F17" xr:uid="{33BF66A9-9CB8-438D-B2A1-1D91D4F96A81}"/>
    <hyperlink ref="B29" r:id="rId16" display="https://jalostus.kennelliitto.fi/frmKoira.aspx?RekNo=ER61440%2F10" xr:uid="{23A9CF12-028D-43DB-8A62-10ABB2900564}"/>
    <hyperlink ref="B28" r:id="rId17" display="https://jalostus.kennelliitto.fi/frmKoira.aspx?RekNo=FI31386%2F14" xr:uid="{0DF0C092-19C3-4CA0-B71D-7ECB9E8DA864}"/>
    <hyperlink ref="B27" r:id="rId18" display="https://jalostus.kennelliitto.fi/frmKoira.aspx?RekNo=FI31387%2F14" xr:uid="{32A46035-A582-451A-95E7-4ECF09894F29}"/>
    <hyperlink ref="B26" r:id="rId19" display="https://jalostus.kennelliitto.fi/frmKoira.aspx?RekNo=FI50921%2F12" xr:uid="{468FE49D-5005-4A60-9D9D-4142871FC820}"/>
    <hyperlink ref="B25" r:id="rId20" display="https://jalostus.kennelliitto.fi/frmKoira.aspx?RekNo=FI40118%2F20" xr:uid="{B48F3D4A-E937-4D9D-AD9D-53FBA41C917C}"/>
    <hyperlink ref="B24" r:id="rId21" display="https://jalostus.kennelliitto.fi/frmKoira.aspx?RekNo=FI12180%2F20" xr:uid="{EAAEEC59-EBF7-494D-9138-C6FDEAA11D62}"/>
    <hyperlink ref="B23" r:id="rId22" display="https://jalostus.kennelliitto.fi/frmKoira.aspx?RekNo=FI21278%2F12" xr:uid="{9F880879-40B2-4EB4-AB5B-C60A361CAA05}"/>
    <hyperlink ref="B22" r:id="rId23" display="https://jalostus.kennelliitto.fi/frmKoira.aspx?RekNo=FI53106%2F11" xr:uid="{96B43966-6F65-4860-99A5-E75AE5FB85F3}"/>
    <hyperlink ref="B21" r:id="rId24" display="https://jalostus.kennelliitto.fi/frmKoira.aspx?RekNo=FI49285%2F13" xr:uid="{EA6801D8-8453-4D1F-9F95-B8212F87BED3}"/>
    <hyperlink ref="B20" r:id="rId25" display="https://jalostus.kennelliitto.fi/frmKoira.aspx?RekNo=FI33634%2F15" xr:uid="{0CED26A4-5577-4DA4-84B2-EE6B144D8408}"/>
    <hyperlink ref="B19" r:id="rId26" display="https://jalostus.kennelliitto.fi/frmKoira.aspx?RekNo=FI46858%2F15" xr:uid="{C53C15A2-0FB4-4AAF-8431-846D3AD11228}"/>
    <hyperlink ref="B18" r:id="rId27" display="https://jalostus.kennelliitto.fi/frmKoira.aspx?RekNo=ER31116%2F15" xr:uid="{BBE117CC-8E40-4A57-B77A-004F58D1614D}"/>
    <hyperlink ref="B17" r:id="rId28" display="https://jalostus.kennelliitto.fi/frmKoira.aspx?RekNo=ER42519%2F07" xr:uid="{64D3FB4F-E9FC-4CEC-8911-F9AB383A5274}"/>
    <hyperlink ref="B16" r:id="rId29" display="https://jalostus.kennelliitto.fi/frmKoira.aspx?RekNo=FI18893%2F18" xr:uid="{D77C1F05-CB47-400D-ADCB-B94C0AA9C415}"/>
    <hyperlink ref="B15" r:id="rId30" display="https://jalostus.kennelliitto.fi/frmKoira.aspx?RekNo=FI19900%2F16" xr:uid="{B2B51075-9E59-41B1-B3C2-614955A355AA}"/>
    <hyperlink ref="B14" r:id="rId31" display="https://jalostus.kennelliitto.fi/frmKoira.aspx?RekNo=FI16347%2F14" xr:uid="{75A954A7-E208-455B-BB2D-A1AEFB3F3401}"/>
    <hyperlink ref="B13" r:id="rId32" display="https://jalostus.kennelliitto.fi/frmKoira.aspx?RekNo=FI41713%2F11" xr:uid="{757794D8-0373-460F-B0D3-98F6F5E66CB0}"/>
    <hyperlink ref="B12" r:id="rId33" display="https://jalostus.kennelliitto.fi/frmKoira.aspx?RekNo=FI39960%2F10" xr:uid="{801A2FBC-2F97-47F9-BA39-22B58ED65577}"/>
    <hyperlink ref="B11" r:id="rId34" display="https://jalostus.kennelliitto.fi/frmKoira.aspx?RekNo=FI43711%2F09" xr:uid="{AFAE2B7C-6F74-4BE5-A80B-826E5A7A61B0}"/>
    <hyperlink ref="B10" r:id="rId35" display="https://jalostus.kennelliitto.fi/frmKoira.aspx?RekNo=ER42900%2F07" xr:uid="{A4C0C6C7-3E72-413F-9BE5-A30EBD2EC3E5}"/>
    <hyperlink ref="B9" r:id="rId36" display="https://jalostus.kennelliitto.fi/frmKoira.aspx?RekNo=FI61457%2F10" xr:uid="{C736F2CE-2C0A-4242-A3D9-7B36A946CFF0}"/>
    <hyperlink ref="B8" r:id="rId37" display="https://jalostus.kennelliitto.fi/frmKoira.aspx?RekNo=FI11015%2F11" xr:uid="{0CA97BDB-27DB-49C0-AE01-15EB2E3B5DC6}"/>
    <hyperlink ref="B7" r:id="rId38" display="https://jalostus.kennelliitto.fi/frmKoira.aspx?RekNo=FI10023%2F10" xr:uid="{F5113F44-5067-48D2-A38A-D9CD07FB2D52}"/>
    <hyperlink ref="B6" r:id="rId39" display="https://jalostus.kennelliitto.fi/frmKoira.aspx?RekNo=FI16384%2F10" xr:uid="{685BAEB4-E331-4446-B66B-98F735F77A09}"/>
    <hyperlink ref="B5" r:id="rId40" display="https://jalostus.kennelliitto.fi/frmKoira.aspx?RekNo=FI16390%2F10" xr:uid="{6F468C7F-01EB-4319-8F80-1FFFA3504481}"/>
    <hyperlink ref="B4" r:id="rId41" display="https://jalostus.kennelliitto.fi/frmKoira.aspx?RekNo=FI10693%2F19" xr:uid="{BDABCB75-C6ED-4FC1-AF92-2110FF44BCAA}"/>
    <hyperlink ref="B3" r:id="rId42" display="https://jalostus.kennelliitto.fi/frmKoira.aspx?RekNo=FI19076%2F18" xr:uid="{9A114120-8D1C-4106-B062-A840018DE8B6}"/>
  </hyperlinks>
  <pageMargins left="0.7" right="0.7" top="0.75" bottom="0.75" header="0.3" footer="0.3"/>
  <pageSetup paperSize="9" orientation="portrait" verticalDpi="0" r:id="rId43"/>
  <drawing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CD7AFC730EE504D940B9BAB44B09A5A" ma:contentTypeVersion="2" ma:contentTypeDescription="Luo uusi asiakirja." ma:contentTypeScope="" ma:versionID="6e7373ee5e2fc9efba1b200132c688c6">
  <xsd:schema xmlns:xsd="http://www.w3.org/2001/XMLSchema" xmlns:xs="http://www.w3.org/2001/XMLSchema" xmlns:p="http://schemas.microsoft.com/office/2006/metadata/properties" xmlns:ns3="20b47e5d-ce5b-40a7-9c18-4de55873ad64" targetNamespace="http://schemas.microsoft.com/office/2006/metadata/properties" ma:root="true" ma:fieldsID="1b84949bb6c7e6bb3981f0d0fdb04ad0" ns3:_="">
    <xsd:import namespace="20b47e5d-ce5b-40a7-9c18-4de55873ad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47e5d-ce5b-40a7-9c18-4de55873a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209AC-D0C1-4FFC-9862-511319008F7A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20b47e5d-ce5b-40a7-9c18-4de55873ad6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2B63390-C144-43E5-8618-B6285F388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E1305-074D-4160-8B24-39D84A5AB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47e5d-ce5b-40a7-9c18-4de55873a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Oksa</dc:creator>
  <cp:lastModifiedBy>Antti Oksa</cp:lastModifiedBy>
  <dcterms:created xsi:type="dcterms:W3CDTF">2020-10-22T17:25:52Z</dcterms:created>
  <dcterms:modified xsi:type="dcterms:W3CDTF">2020-10-30T22:23:58Z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0x010100ACD7AFC730EE504D940B9BAB44B09A5A</vt:lpwstr>
  </property>
</Properties>
</file>